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1. chenang.vn\8. Báo giá\1. Che nắng nội thất\1. Rèm vải mở ngang\"/>
    </mc:Choice>
  </mc:AlternateContent>
  <bookViews>
    <workbookView xWindow="0" yWindow="0" windowWidth="20490" windowHeight="7635"/>
  </bookViews>
  <sheets>
    <sheet name="CN_MN_72TV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" i="1" l="1"/>
  <c r="H22" i="1"/>
  <c r="H21" i="1"/>
  <c r="F20" i="1"/>
  <c r="H20" i="1" s="1"/>
  <c r="H19" i="1"/>
  <c r="F18" i="1"/>
  <c r="H18" i="1" s="1"/>
  <c r="H17" i="1"/>
  <c r="H16" i="1"/>
  <c r="H15" i="1"/>
  <c r="H24" i="1" l="1"/>
</calcChain>
</file>

<file path=xl/sharedStrings.xml><?xml version="1.0" encoding="utf-8"?>
<sst xmlns="http://schemas.openxmlformats.org/spreadsheetml/2006/main" count="56" uniqueCount="51">
  <si>
    <t xml:space="preserve">BẢNG BÁO GIÁ </t>
  </si>
  <si>
    <t>Người gửi: chenang.vn</t>
  </si>
  <si>
    <t>Kính gửi    : Quý khách hàng</t>
  </si>
  <si>
    <t>Điện thoại : 0988 246 546</t>
  </si>
  <si>
    <t xml:space="preserve">Điện thoại  : </t>
  </si>
  <si>
    <t>Email        : chenangvn@gmail.com</t>
  </si>
  <si>
    <t xml:space="preserve">Địa chỉ         : </t>
  </si>
  <si>
    <t>Công ty Cổ phần che nắng tự động Việt Nam chân thành cảm ơn Quý khách đã quan tâm đến các sản phẩm của chenang.vn</t>
  </si>
  <si>
    <t>Chúng tôi xin gửi tới Quý khách bảng báo giá các sản phẩm rèm tự động mới nhất như sau</t>
  </si>
  <si>
    <t xml:space="preserve">RÈM VẢI MỞ NGANG TỰ ĐỘNG </t>
  </si>
  <si>
    <t xml:space="preserve">Kích thước </t>
  </si>
  <si>
    <t>Rộng (m)</t>
  </si>
  <si>
    <t>Dài (m)</t>
  </si>
  <si>
    <t>STT</t>
  </si>
  <si>
    <t xml:space="preserve">Mô tả </t>
  </si>
  <si>
    <t xml:space="preserve">Nội dung </t>
  </si>
  <si>
    <t xml:space="preserve">Đơn vị </t>
  </si>
  <si>
    <t>Số lượng</t>
  </si>
  <si>
    <t xml:space="preserve">Đơn giá </t>
  </si>
  <si>
    <t xml:space="preserve">Thành tiền </t>
  </si>
  <si>
    <t xml:space="preserve">Hình ảnh </t>
  </si>
  <si>
    <t>A. Phần cố định</t>
  </si>
  <si>
    <r>
      <rPr>
        <b/>
        <sz val="12"/>
        <color theme="1"/>
        <rFont val="Times New Roman"/>
        <family val="1"/>
      </rPr>
      <t>Động cơ CN_72TV</t>
    </r>
    <r>
      <rPr>
        <sz val="12"/>
        <color theme="1"/>
        <rFont val="Times New Roman"/>
        <family val="2"/>
      </rPr>
      <t xml:space="preserve">
</t>
    </r>
    <r>
      <rPr>
        <b/>
        <i/>
        <sz val="12"/>
        <color theme="1"/>
        <rFont val="Times New Roman"/>
        <family val="1"/>
      </rPr>
      <t xml:space="preserve">* Đặc điểm: </t>
    </r>
    <r>
      <rPr>
        <sz val="12"/>
        <color theme="1"/>
        <rFont val="Times New Roman"/>
        <family val="2"/>
      </rPr>
      <t xml:space="preserve">
+ Điện áp: 230V; Sức kéo: 1.2N; 
+ Công suất: 12,5W; Động cơ chạy êm; 
+ Kéo tối đa được 7 m rèm; Bộ thu sóng gắn trong; kéo được khi mất điện; Rèm tự động chạy khi kéo nhẹ.
+ Tích hợp điều khiển bằng smartphone qua wifi.
</t>
    </r>
    <r>
      <rPr>
        <b/>
        <i/>
        <sz val="12"/>
        <color theme="1"/>
        <rFont val="Times New Roman"/>
        <family val="1"/>
      </rPr>
      <t>* Xuất xứ:</t>
    </r>
    <r>
      <rPr>
        <sz val="12"/>
        <color theme="1"/>
        <rFont val="Times New Roman"/>
        <family val="2"/>
      </rPr>
      <t xml:space="preserve"> Hãng Dooya Trung Quốc
</t>
    </r>
    <r>
      <rPr>
        <b/>
        <i/>
        <sz val="12"/>
        <color theme="1"/>
        <rFont val="Times New Roman"/>
        <family val="1"/>
      </rPr>
      <t xml:space="preserve">* Bảo hành: </t>
    </r>
    <r>
      <rPr>
        <sz val="12"/>
        <color theme="1"/>
        <rFont val="Times New Roman"/>
        <family val="2"/>
      </rPr>
      <t>5 năm</t>
    </r>
  </si>
  <si>
    <t>Bộ</t>
  </si>
  <si>
    <t>Điều khiển 1 kênh</t>
  </si>
  <si>
    <t xml:space="preserve">Cái </t>
  </si>
  <si>
    <t>B. Phần thay đổi theo kích thước</t>
  </si>
  <si>
    <r>
      <rPr>
        <b/>
        <sz val="12"/>
        <color theme="1"/>
        <rFont val="Times New Roman"/>
        <family val="1"/>
      </rPr>
      <t>Phụ kiện động cơ</t>
    </r>
    <r>
      <rPr>
        <sz val="12"/>
        <color theme="1"/>
        <rFont val="Times New Roman"/>
        <family val="2"/>
      </rPr>
      <t xml:space="preserve">
+ Đầu động cơ, đầu ray, con chạy chính</t>
    </r>
  </si>
  <si>
    <r>
      <rPr>
        <b/>
        <sz val="12"/>
        <color theme="1"/>
        <rFont val="Times New Roman"/>
        <family val="1"/>
      </rPr>
      <t>Bộ ray nhôm bi tự do</t>
    </r>
    <r>
      <rPr>
        <sz val="12"/>
        <color theme="1"/>
        <rFont val="Times New Roman"/>
        <family val="2"/>
      </rPr>
      <t xml:space="preserve">
+ Gồm ray hợp kim nhôm sơn trắng, curoa, móc treo rèm, ke treo tường…</t>
    </r>
  </si>
  <si>
    <t xml:space="preserve">Mét </t>
  </si>
  <si>
    <r>
      <rPr>
        <b/>
        <sz val="12"/>
        <color theme="1"/>
        <rFont val="Times New Roman"/>
        <family val="1"/>
      </rPr>
      <t>Bộ ray nhôm bi định hình</t>
    </r>
    <r>
      <rPr>
        <sz val="12"/>
        <color theme="1"/>
        <rFont val="Times New Roman"/>
        <family val="2"/>
      </rPr>
      <t xml:space="preserve">
+ Gồm ray hợp kim nhôm sơn trắng, curoa, móc treo rèm, ke treo tường…</t>
    </r>
  </si>
  <si>
    <r>
      <rPr>
        <b/>
        <sz val="12"/>
        <color theme="1"/>
        <rFont val="Times New Roman"/>
        <family val="1"/>
      </rPr>
      <t xml:space="preserve">Vải 
</t>
    </r>
    <r>
      <rPr>
        <sz val="12"/>
        <color theme="1"/>
        <rFont val="Times New Roman"/>
        <family val="1"/>
      </rPr>
      <t xml:space="preserve">+ Mã vải:
+ Chất liệu:
+ Tính chất: </t>
    </r>
  </si>
  <si>
    <t>C. Chi phí</t>
  </si>
  <si>
    <t xml:space="preserve">Chi phí thi công </t>
  </si>
  <si>
    <t>Chi phí đi tỉnh (nếu có)</t>
  </si>
  <si>
    <t xml:space="preserve">Chuyến </t>
  </si>
  <si>
    <t>Chi phí gia cố khung xương (nếu có)</t>
  </si>
  <si>
    <t>Tổng cộng (chưa bao gồm 10%VAT)</t>
  </si>
  <si>
    <t xml:space="preserve">Ghi chú: </t>
  </si>
  <si>
    <r>
      <rPr>
        <b/>
        <sz val="12"/>
        <color theme="1"/>
        <rFont val="Times New Roman"/>
        <family val="1"/>
      </rPr>
      <t xml:space="preserve">1. </t>
    </r>
    <r>
      <rPr>
        <sz val="12"/>
        <color theme="1"/>
        <rFont val="Times New Roman"/>
        <family val="1"/>
      </rPr>
      <t>Điều kiện kỹ thuật: Mới 100%</t>
    </r>
  </si>
  <si>
    <r>
      <rPr>
        <b/>
        <sz val="12"/>
        <color theme="1"/>
        <rFont val="Times New Roman"/>
        <family val="1"/>
      </rPr>
      <t xml:space="preserve">2. </t>
    </r>
    <r>
      <rPr>
        <sz val="12"/>
        <color theme="1"/>
        <rFont val="Times New Roman"/>
        <family val="1"/>
      </rPr>
      <t>Thời gian giao hàng là 07 ngày (làm việc) sau khi Quý khách đặt hàng.</t>
    </r>
  </si>
  <si>
    <r>
      <rPr>
        <b/>
        <sz val="12"/>
        <color theme="1"/>
        <rFont val="Times New Roman"/>
        <family val="1"/>
      </rPr>
      <t>3.</t>
    </r>
    <r>
      <rPr>
        <sz val="12"/>
        <color theme="1"/>
        <rFont val="Times New Roman"/>
        <family val="1"/>
      </rPr>
      <t xml:space="preserve"> Thời gian bảo hành 5 năm cho động cơ và 1 năm cho các phụ kiện, hiệu lực bảo hành tính từ ngày bàn giao.</t>
    </r>
  </si>
  <si>
    <r>
      <rPr>
        <b/>
        <sz val="12"/>
        <color theme="1"/>
        <rFont val="Times New Roman"/>
        <family val="1"/>
      </rPr>
      <t>4.</t>
    </r>
    <r>
      <rPr>
        <sz val="12"/>
        <color theme="1"/>
        <rFont val="Times New Roman"/>
        <family val="1"/>
      </rPr>
      <t xml:space="preserve"> Phương thức thanh toán: 50% sau khi đặt hàng, 50% còn lại ngay sau khi bàn giao.</t>
    </r>
  </si>
  <si>
    <t>- Thông tin tài khoản thanh toán</t>
  </si>
  <si>
    <t>+ Tài khoản cá nhân</t>
  </si>
  <si>
    <t>+ Tài khoản doanh nghiệp</t>
  </si>
  <si>
    <r>
      <rPr>
        <b/>
        <sz val="12"/>
        <color theme="1"/>
        <rFont val="Times New Roman"/>
        <family val="1"/>
      </rPr>
      <t xml:space="preserve">5. </t>
    </r>
    <r>
      <rPr>
        <sz val="12"/>
        <color theme="1"/>
        <rFont val="Times New Roman"/>
        <family val="1"/>
      </rPr>
      <t>Báo giá hết hiệu lực sau 30 ngày kể từ ngày báo giá.</t>
    </r>
  </si>
  <si>
    <t xml:space="preserve">Chân thành cảm ơn và rất hân hạnh được phục vụ Quý khách. </t>
  </si>
  <si>
    <t xml:space="preserve">                                                                                                                                                                                   Hà Nội, ngày ….tháng….năm 2020</t>
  </si>
  <si>
    <t>CÔNG TY CỔ PHẦN CHE NẮNG TỰ ĐỘNG VIỆT NAM</t>
  </si>
  <si>
    <r>
      <rPr>
        <b/>
        <sz val="16"/>
        <color rgb="FFFF0000"/>
        <rFont val="Times New Roman"/>
        <family val="1"/>
      </rPr>
      <t>CÔNG TY CỔ PHẦN CHE NẮNG TỰ ĐỘNG VIỆT NAM</t>
    </r>
    <r>
      <rPr>
        <b/>
        <sz val="16"/>
        <color theme="4" tint="-0.249977111117893"/>
        <rFont val="Times New Roman"/>
        <family val="1"/>
      </rPr>
      <t xml:space="preserve">
</t>
    </r>
    <r>
      <rPr>
        <b/>
        <sz val="12"/>
        <color theme="4" tint="-0.249977111117893"/>
        <rFont val="Times New Roman"/>
        <family val="1"/>
      </rPr>
      <t xml:space="preserve"> </t>
    </r>
    <r>
      <rPr>
        <b/>
        <sz val="12"/>
        <color theme="1"/>
        <rFont val="Times New Roman"/>
        <family val="1"/>
      </rPr>
      <t xml:space="preserve">Trụ sở:   </t>
    </r>
    <r>
      <rPr>
        <sz val="12"/>
        <color theme="1"/>
        <rFont val="Times New Roman"/>
        <family val="1"/>
      </rPr>
      <t xml:space="preserve">        Lô 11D Khu 2,5ha, tổ 58, phường Dịch Vọng Hậu, quận Cầu Giấy, Tp.Hà Nội.
</t>
    </r>
    <r>
      <rPr>
        <b/>
        <sz val="12"/>
        <color theme="1"/>
        <rFont val="Times New Roman"/>
        <family val="1"/>
      </rPr>
      <t xml:space="preserve"> Văn phòng:  </t>
    </r>
    <r>
      <rPr>
        <sz val="12"/>
        <color theme="1"/>
        <rFont val="Times New Roman"/>
        <family val="1"/>
      </rPr>
      <t xml:space="preserve"> Số nhà 77 phố Cốm Vòng, phường Dịch Vọng Hậu, quận Cầu Giấy, Tp. Hà Nội
</t>
    </r>
    <r>
      <rPr>
        <b/>
        <sz val="12"/>
        <color theme="1"/>
        <rFont val="Times New Roman"/>
        <family val="1"/>
      </rPr>
      <t xml:space="preserve"> Miền Trung:</t>
    </r>
    <r>
      <rPr>
        <sz val="12"/>
        <color theme="1"/>
        <rFont val="Times New Roman"/>
        <family val="1"/>
      </rPr>
      <t xml:space="preserve">  KDC Phong Nam, Phong Nam, Hòa Châu, Hòa Vang, Đà Nẵng
</t>
    </r>
    <r>
      <rPr>
        <b/>
        <sz val="12"/>
        <color theme="1"/>
        <rFont val="Times New Roman"/>
        <family val="1"/>
      </rPr>
      <t xml:space="preserve"> Miền Nam: </t>
    </r>
    <r>
      <rPr>
        <sz val="12"/>
        <color theme="1"/>
        <rFont val="Times New Roman"/>
        <family val="1"/>
      </rPr>
      <t xml:space="preserve">   01 Đàm Văn Lễ, Phường Thạnh Mỹ Lợi, Quận 2, TP. HCM
</t>
    </r>
    <r>
      <rPr>
        <b/>
        <sz val="12"/>
        <color theme="1"/>
        <rFont val="Times New Roman"/>
        <family val="1"/>
      </rPr>
      <t xml:space="preserve"> Hotline:  </t>
    </r>
    <r>
      <rPr>
        <sz val="12"/>
        <color theme="1"/>
        <rFont val="Times New Roman"/>
        <family val="1"/>
      </rPr>
      <t xml:space="preserve">       0988 246 546            </t>
    </r>
    <r>
      <rPr>
        <b/>
        <sz val="12"/>
        <color theme="1"/>
        <rFont val="Times New Roman"/>
        <family val="1"/>
      </rPr>
      <t xml:space="preserve">   Website:</t>
    </r>
    <r>
      <rPr>
        <sz val="12"/>
        <color theme="1"/>
        <rFont val="Times New Roman"/>
        <family val="1"/>
      </rPr>
      <t xml:space="preserve"> www.chenang.vn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</si>
</sst>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4" x14ac:knownFonts="1"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rgb="FFFF0000"/>
      <name val="Times New Roman"/>
      <family val="1"/>
    </font>
    <font>
      <b/>
      <i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4" tint="-0.249977111117893"/>
      <name val="Times New Roman"/>
      <family val="1"/>
    </font>
    <font>
      <i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6"/>
      <color rgb="FFFF0000"/>
      <name val="Times New Roman"/>
      <family val="1"/>
    </font>
    <font>
      <b/>
      <sz val="16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7">
    <border>
      <left/>
      <right/>
      <top/>
      <bottom/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double">
        <color auto="1"/>
      </right>
      <top style="double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medium">
        <color auto="1"/>
      </top>
      <bottom/>
      <diagonal/>
    </border>
    <border>
      <left style="hair">
        <color indexed="64"/>
      </left>
      <right style="hair">
        <color indexed="64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hair">
        <color auto="1"/>
      </left>
      <right style="double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hair">
        <color auto="1"/>
      </right>
      <top style="medium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0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right" vertical="center"/>
    </xf>
    <xf numFmtId="0" fontId="0" fillId="0" borderId="0" xfId="0" applyAlignment="1"/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164" fontId="6" fillId="0" borderId="14" xfId="1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164" fontId="2" fillId="3" borderId="17" xfId="1" applyNumberFormat="1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3" fillId="0" borderId="21" xfId="0" applyFont="1" applyBorder="1" applyAlignment="1">
      <alignment vertical="top" wrapText="1"/>
    </xf>
    <xf numFmtId="0" fontId="0" fillId="0" borderId="21" xfId="0" applyBorder="1" applyAlignment="1">
      <alignment horizontal="center" vertical="center"/>
    </xf>
    <xf numFmtId="164" fontId="0" fillId="0" borderId="21" xfId="1" applyNumberFormat="1" applyFont="1" applyBorder="1" applyAlignment="1">
      <alignment horizontal="right" vertical="center"/>
    </xf>
    <xf numFmtId="0" fontId="2" fillId="0" borderId="25" xfId="0" applyFont="1" applyBorder="1"/>
    <xf numFmtId="0" fontId="0" fillId="0" borderId="25" xfId="0" applyBorder="1" applyAlignment="1">
      <alignment horizontal="center" vertical="center"/>
    </xf>
    <xf numFmtId="164" fontId="0" fillId="0" borderId="25" xfId="1" applyNumberFormat="1" applyFont="1" applyBorder="1" applyAlignment="1">
      <alignment horizontal="right" vertical="center"/>
    </xf>
    <xf numFmtId="0" fontId="3" fillId="0" borderId="21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0" fillId="0" borderId="5" xfId="0" applyBorder="1" applyAlignment="1">
      <alignment horizontal="center" vertical="center"/>
    </xf>
    <xf numFmtId="164" fontId="0" fillId="0" borderId="5" xfId="1" applyNumberFormat="1" applyFont="1" applyBorder="1" applyAlignment="1">
      <alignment horizontal="right" vertical="center"/>
    </xf>
    <xf numFmtId="0" fontId="3" fillId="0" borderId="25" xfId="0" applyFont="1" applyBorder="1" applyAlignment="1">
      <alignment vertical="top" wrapText="1"/>
    </xf>
    <xf numFmtId="0" fontId="0" fillId="0" borderId="21" xfId="0" applyBorder="1"/>
    <xf numFmtId="0" fontId="0" fillId="0" borderId="30" xfId="0" applyBorder="1"/>
    <xf numFmtId="0" fontId="0" fillId="0" borderId="5" xfId="0" applyBorder="1"/>
    <xf numFmtId="0" fontId="0" fillId="0" borderId="6" xfId="0" applyBorder="1"/>
    <xf numFmtId="0" fontId="0" fillId="0" borderId="25" xfId="0" applyBorder="1"/>
    <xf numFmtId="0" fontId="0" fillId="0" borderId="31" xfId="0" applyBorder="1"/>
    <xf numFmtId="164" fontId="8" fillId="4" borderId="35" xfId="1" applyNumberFormat="1" applyFont="1" applyFill="1" applyBorder="1" applyAlignment="1">
      <alignment horizontal="right" vertical="center"/>
    </xf>
    <xf numFmtId="0" fontId="0" fillId="4" borderId="36" xfId="0" applyFill="1" applyBorder="1"/>
    <xf numFmtId="43" fontId="6" fillId="0" borderId="14" xfId="1" applyFont="1" applyBorder="1" applyAlignment="1">
      <alignment horizontal="center" vertical="center"/>
    </xf>
    <xf numFmtId="43" fontId="0" fillId="0" borderId="5" xfId="1" applyFont="1" applyBorder="1" applyAlignment="1">
      <alignment horizontal="center" vertical="center"/>
    </xf>
    <xf numFmtId="43" fontId="0" fillId="0" borderId="25" xfId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7" fillId="0" borderId="0" xfId="0" quotePrefix="1" applyFont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0" fontId="8" fillId="4" borderId="34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9" fillId="0" borderId="0" xfId="0" quotePrefix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4" fillId="0" borderId="0" xfId="0" applyFont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1</xdr:row>
      <xdr:rowOff>19050</xdr:rowOff>
    </xdr:from>
    <xdr:to>
      <xdr:col>8</xdr:col>
      <xdr:colOff>1933575</xdr:colOff>
      <xdr:row>1</xdr:row>
      <xdr:rowOff>1323975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200025"/>
          <a:ext cx="19050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76199</xdr:colOff>
      <xdr:row>16</xdr:row>
      <xdr:rowOff>85725</xdr:rowOff>
    </xdr:from>
    <xdr:to>
      <xdr:col>8</xdr:col>
      <xdr:colOff>1838324</xdr:colOff>
      <xdr:row>18</xdr:row>
      <xdr:rowOff>266700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4824" y="7019925"/>
          <a:ext cx="1762125" cy="11811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14</xdr:row>
      <xdr:rowOff>114300</xdr:rowOff>
    </xdr:from>
    <xdr:to>
      <xdr:col>8</xdr:col>
      <xdr:colOff>1828800</xdr:colOff>
      <xdr:row>14</xdr:row>
      <xdr:rowOff>1847850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43875" y="4600575"/>
          <a:ext cx="1733550" cy="1733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9"/>
  <sheetViews>
    <sheetView tabSelected="1" workbookViewId="0">
      <selection activeCell="K2" sqref="K2"/>
    </sheetView>
  </sheetViews>
  <sheetFormatPr defaultRowHeight="20.100000000000001" customHeight="1" x14ac:dyDescent="0.25"/>
  <cols>
    <col min="1" max="1" width="2.375" customWidth="1"/>
    <col min="2" max="2" width="9" style="1"/>
    <col min="3" max="3" width="14.625" style="2" customWidth="1"/>
    <col min="4" max="4" width="35.25" customWidth="1"/>
    <col min="5" max="6" width="9" style="3"/>
    <col min="7" max="7" width="12.125" style="4" customWidth="1"/>
    <col min="8" max="8" width="14.25" style="4" customWidth="1"/>
    <col min="9" max="9" width="26.375" customWidth="1"/>
  </cols>
  <sheetData>
    <row r="1" spans="2:9" ht="14.25" customHeight="1" x14ac:dyDescent="0.25"/>
    <row r="2" spans="2:9" ht="106.5" customHeight="1" x14ac:dyDescent="0.25">
      <c r="B2" s="67" t="s">
        <v>50</v>
      </c>
      <c r="C2" s="68"/>
      <c r="D2" s="68"/>
      <c r="E2" s="68"/>
      <c r="F2" s="68"/>
      <c r="G2" s="68"/>
      <c r="H2" s="68"/>
      <c r="I2" s="5"/>
    </row>
    <row r="3" spans="2:9" ht="20.100000000000001" customHeight="1" x14ac:dyDescent="0.25">
      <c r="B3" s="69" t="s">
        <v>0</v>
      </c>
      <c r="C3" s="69"/>
      <c r="D3" s="69"/>
      <c r="E3" s="69"/>
      <c r="F3" s="69"/>
      <c r="G3" s="69"/>
      <c r="H3" s="69"/>
      <c r="I3" s="69"/>
    </row>
    <row r="4" spans="2:9" ht="15.75" customHeight="1" thickBot="1" x14ac:dyDescent="0.3">
      <c r="B4" s="69"/>
      <c r="C4" s="69"/>
      <c r="D4" s="69"/>
      <c r="E4" s="69"/>
      <c r="F4" s="69"/>
      <c r="G4" s="69"/>
      <c r="H4" s="69"/>
      <c r="I4" s="69"/>
    </row>
    <row r="5" spans="2:9" ht="20.100000000000001" customHeight="1" thickTop="1" x14ac:dyDescent="0.25">
      <c r="B5" s="70" t="s">
        <v>1</v>
      </c>
      <c r="C5" s="71"/>
      <c r="D5" s="71"/>
      <c r="E5" s="71"/>
      <c r="F5" s="71"/>
      <c r="G5" s="71" t="s">
        <v>2</v>
      </c>
      <c r="H5" s="71"/>
      <c r="I5" s="72"/>
    </row>
    <row r="6" spans="2:9" ht="20.100000000000001" customHeight="1" x14ac:dyDescent="0.25">
      <c r="B6" s="73" t="s">
        <v>3</v>
      </c>
      <c r="C6" s="74"/>
      <c r="D6" s="74"/>
      <c r="E6" s="74"/>
      <c r="F6" s="74"/>
      <c r="G6" s="74" t="s">
        <v>4</v>
      </c>
      <c r="H6" s="74"/>
      <c r="I6" s="75"/>
    </row>
    <row r="7" spans="2:9" ht="20.100000000000001" customHeight="1" thickBot="1" x14ac:dyDescent="0.3">
      <c r="B7" s="76" t="s">
        <v>5</v>
      </c>
      <c r="C7" s="77"/>
      <c r="D7" s="77"/>
      <c r="E7" s="77"/>
      <c r="F7" s="77"/>
      <c r="G7" s="77" t="s">
        <v>6</v>
      </c>
      <c r="H7" s="77"/>
      <c r="I7" s="78"/>
    </row>
    <row r="8" spans="2:9" ht="13.5" customHeight="1" thickTop="1" x14ac:dyDescent="0.25">
      <c r="B8" s="66"/>
      <c r="C8" s="66"/>
      <c r="D8" s="66"/>
      <c r="E8" s="66"/>
      <c r="F8" s="66"/>
      <c r="G8" s="66"/>
      <c r="H8" s="66"/>
      <c r="I8" s="66"/>
    </row>
    <row r="9" spans="2:9" ht="20.100000000000001" customHeight="1" x14ac:dyDescent="0.25">
      <c r="B9" s="79" t="s">
        <v>7</v>
      </c>
      <c r="C9" s="79"/>
      <c r="D9" s="79"/>
      <c r="E9" s="79"/>
      <c r="F9" s="79"/>
      <c r="G9" s="79"/>
      <c r="H9" s="79"/>
      <c r="I9" s="79"/>
    </row>
    <row r="10" spans="2:9" ht="20.100000000000001" customHeight="1" x14ac:dyDescent="0.25">
      <c r="B10" s="79" t="s">
        <v>8</v>
      </c>
      <c r="C10" s="79"/>
      <c r="D10" s="79"/>
      <c r="E10" s="79"/>
      <c r="F10" s="79"/>
      <c r="G10" s="79"/>
      <c r="H10" s="79"/>
      <c r="I10" s="79"/>
    </row>
    <row r="11" spans="2:9" ht="10.5" customHeight="1" thickBot="1" x14ac:dyDescent="0.3">
      <c r="B11" s="66"/>
      <c r="C11" s="66"/>
      <c r="D11" s="66"/>
      <c r="E11" s="66"/>
      <c r="F11" s="66"/>
      <c r="G11" s="66"/>
      <c r="H11" s="66"/>
      <c r="I11" s="66"/>
    </row>
    <row r="12" spans="2:9" ht="31.5" customHeight="1" thickTop="1" thickBot="1" x14ac:dyDescent="0.3">
      <c r="B12" s="57" t="s">
        <v>9</v>
      </c>
      <c r="C12" s="58"/>
      <c r="D12" s="58"/>
      <c r="E12" s="58"/>
      <c r="F12" s="58"/>
      <c r="G12" s="58"/>
      <c r="H12" s="58"/>
      <c r="I12" s="59"/>
    </row>
    <row r="13" spans="2:9" s="10" customFormat="1" ht="20.100000000000001" customHeight="1" thickBot="1" x14ac:dyDescent="0.3">
      <c r="B13" s="6"/>
      <c r="C13" s="7"/>
      <c r="D13" s="7" t="s">
        <v>10</v>
      </c>
      <c r="E13" s="7" t="s">
        <v>11</v>
      </c>
      <c r="F13" s="34">
        <v>0</v>
      </c>
      <c r="G13" s="8" t="s">
        <v>12</v>
      </c>
      <c r="H13" s="34">
        <v>0</v>
      </c>
      <c r="I13" s="9"/>
    </row>
    <row r="14" spans="2:9" s="1" customFormat="1" ht="24.75" customHeight="1" thickBot="1" x14ac:dyDescent="0.3">
      <c r="B14" s="11" t="s">
        <v>13</v>
      </c>
      <c r="C14" s="12" t="s">
        <v>14</v>
      </c>
      <c r="D14" s="12" t="s">
        <v>15</v>
      </c>
      <c r="E14" s="12" t="s">
        <v>16</v>
      </c>
      <c r="F14" s="12" t="s">
        <v>17</v>
      </c>
      <c r="G14" s="13" t="s">
        <v>18</v>
      </c>
      <c r="H14" s="13" t="s">
        <v>19</v>
      </c>
      <c r="I14" s="14" t="s">
        <v>20</v>
      </c>
    </row>
    <row r="15" spans="2:9" ht="173.25" x14ac:dyDescent="0.25">
      <c r="B15" s="44">
        <v>1</v>
      </c>
      <c r="C15" s="60" t="s">
        <v>21</v>
      </c>
      <c r="D15" s="15" t="s">
        <v>22</v>
      </c>
      <c r="E15" s="16" t="s">
        <v>23</v>
      </c>
      <c r="F15" s="16">
        <v>1</v>
      </c>
      <c r="G15" s="17">
        <v>4800000</v>
      </c>
      <c r="H15" s="17">
        <f>F15*G15</f>
        <v>4800000</v>
      </c>
      <c r="I15" s="62"/>
    </row>
    <row r="16" spans="2:9" ht="20.100000000000001" customHeight="1" thickBot="1" x14ac:dyDescent="0.3">
      <c r="B16" s="46"/>
      <c r="C16" s="61"/>
      <c r="D16" s="18" t="s">
        <v>24</v>
      </c>
      <c r="E16" s="19" t="s">
        <v>25</v>
      </c>
      <c r="F16" s="19">
        <v>1</v>
      </c>
      <c r="G16" s="20">
        <v>300000</v>
      </c>
      <c r="H16" s="20">
        <f>F16*G16</f>
        <v>300000</v>
      </c>
      <c r="I16" s="63"/>
    </row>
    <row r="17" spans="2:9" ht="31.5" x14ac:dyDescent="0.25">
      <c r="B17" s="44">
        <v>2</v>
      </c>
      <c r="C17" s="60" t="s">
        <v>26</v>
      </c>
      <c r="D17" s="21" t="s">
        <v>27</v>
      </c>
      <c r="E17" s="16" t="s">
        <v>23</v>
      </c>
      <c r="F17" s="16">
        <v>1</v>
      </c>
      <c r="G17" s="17">
        <v>320000</v>
      </c>
      <c r="H17" s="17">
        <f>F17*G17</f>
        <v>320000</v>
      </c>
      <c r="I17" s="62"/>
    </row>
    <row r="18" spans="2:9" ht="47.25" x14ac:dyDescent="0.25">
      <c r="B18" s="45"/>
      <c r="C18" s="64"/>
      <c r="D18" s="22" t="s">
        <v>28</v>
      </c>
      <c r="E18" s="23" t="s">
        <v>29</v>
      </c>
      <c r="F18" s="35">
        <f>F13</f>
        <v>0</v>
      </c>
      <c r="G18" s="24">
        <v>450000</v>
      </c>
      <c r="H18" s="24">
        <f>F18*G18</f>
        <v>0</v>
      </c>
      <c r="I18" s="65"/>
    </row>
    <row r="19" spans="2:9" ht="47.25" x14ac:dyDescent="0.25">
      <c r="B19" s="45"/>
      <c r="C19" s="64"/>
      <c r="D19" s="22" t="s">
        <v>30</v>
      </c>
      <c r="E19" s="23" t="s">
        <v>29</v>
      </c>
      <c r="F19" s="35">
        <v>0</v>
      </c>
      <c r="G19" s="24">
        <v>550000</v>
      </c>
      <c r="H19" s="24">
        <f>G19*F19</f>
        <v>0</v>
      </c>
      <c r="I19" s="65"/>
    </row>
    <row r="20" spans="2:9" ht="63.75" thickBot="1" x14ac:dyDescent="0.3">
      <c r="B20" s="46"/>
      <c r="C20" s="61"/>
      <c r="D20" s="25" t="s">
        <v>31</v>
      </c>
      <c r="E20" s="19" t="s">
        <v>29</v>
      </c>
      <c r="F20" s="36">
        <f>F13</f>
        <v>0</v>
      </c>
      <c r="G20" s="20"/>
      <c r="H20" s="20">
        <f>F20*G20</f>
        <v>0</v>
      </c>
      <c r="I20" s="63"/>
    </row>
    <row r="21" spans="2:9" ht="20.100000000000001" customHeight="1" x14ac:dyDescent="0.25">
      <c r="B21" s="44">
        <v>3</v>
      </c>
      <c r="C21" s="47" t="s">
        <v>32</v>
      </c>
      <c r="D21" s="26" t="s">
        <v>33</v>
      </c>
      <c r="E21" s="16" t="s">
        <v>23</v>
      </c>
      <c r="F21" s="16">
        <v>1</v>
      </c>
      <c r="G21" s="17">
        <v>250000</v>
      </c>
      <c r="H21" s="17">
        <f>G21*F21</f>
        <v>250000</v>
      </c>
      <c r="I21" s="27"/>
    </row>
    <row r="22" spans="2:9" ht="20.100000000000001" customHeight="1" x14ac:dyDescent="0.25">
      <c r="B22" s="45"/>
      <c r="C22" s="48"/>
      <c r="D22" s="28" t="s">
        <v>34</v>
      </c>
      <c r="E22" s="23" t="s">
        <v>35</v>
      </c>
      <c r="F22" s="23">
        <v>0</v>
      </c>
      <c r="G22" s="24"/>
      <c r="H22" s="24">
        <f>G22*F22</f>
        <v>0</v>
      </c>
      <c r="I22" s="29"/>
    </row>
    <row r="23" spans="2:9" ht="20.100000000000001" customHeight="1" thickBot="1" x14ac:dyDescent="0.3">
      <c r="B23" s="46"/>
      <c r="C23" s="49"/>
      <c r="D23" s="30" t="s">
        <v>36</v>
      </c>
      <c r="E23" s="19" t="s">
        <v>23</v>
      </c>
      <c r="F23" s="19">
        <v>0</v>
      </c>
      <c r="G23" s="20"/>
      <c r="H23" s="20">
        <f>G23*F23</f>
        <v>0</v>
      </c>
      <c r="I23" s="31"/>
    </row>
    <row r="24" spans="2:9" ht="33.75" customHeight="1" thickBot="1" x14ac:dyDescent="0.3">
      <c r="B24" s="50" t="s">
        <v>37</v>
      </c>
      <c r="C24" s="51"/>
      <c r="D24" s="51"/>
      <c r="E24" s="51"/>
      <c r="F24" s="51"/>
      <c r="G24" s="52"/>
      <c r="H24" s="32">
        <f>SUM(H15:H23)</f>
        <v>5670000</v>
      </c>
      <c r="I24" s="33"/>
    </row>
    <row r="25" spans="2:9" ht="8.25" customHeight="1" thickTop="1" x14ac:dyDescent="0.25"/>
    <row r="26" spans="2:9" ht="20.100000000000001" customHeight="1" x14ac:dyDescent="0.25">
      <c r="B26" s="53" t="s">
        <v>38</v>
      </c>
      <c r="C26" s="53"/>
      <c r="D26" s="53"/>
      <c r="E26" s="53"/>
      <c r="F26" s="53"/>
      <c r="G26" s="53"/>
      <c r="H26" s="53"/>
      <c r="I26" s="53"/>
    </row>
    <row r="27" spans="2:9" ht="15" customHeight="1" x14ac:dyDescent="0.25">
      <c r="B27" s="38" t="s">
        <v>39</v>
      </c>
      <c r="C27" s="38"/>
      <c r="D27" s="38"/>
      <c r="E27" s="38"/>
      <c r="F27" s="38"/>
      <c r="G27" s="38"/>
      <c r="H27" s="38"/>
      <c r="I27" s="38"/>
    </row>
    <row r="28" spans="2:9" ht="15" customHeight="1" x14ac:dyDescent="0.25">
      <c r="B28" s="38" t="s">
        <v>40</v>
      </c>
      <c r="C28" s="38"/>
      <c r="D28" s="38"/>
      <c r="E28" s="38"/>
      <c r="F28" s="38"/>
      <c r="G28" s="38"/>
      <c r="H28" s="38"/>
      <c r="I28" s="38"/>
    </row>
    <row r="29" spans="2:9" ht="15" customHeight="1" x14ac:dyDescent="0.25">
      <c r="B29" s="38" t="s">
        <v>41</v>
      </c>
      <c r="C29" s="38"/>
      <c r="D29" s="38"/>
      <c r="E29" s="38"/>
      <c r="F29" s="38"/>
      <c r="G29" s="38"/>
      <c r="H29" s="38"/>
      <c r="I29" s="38"/>
    </row>
    <row r="30" spans="2:9" ht="15" customHeight="1" x14ac:dyDescent="0.25">
      <c r="B30" s="38" t="s">
        <v>42</v>
      </c>
      <c r="C30" s="38"/>
      <c r="D30" s="38"/>
      <c r="E30" s="38"/>
      <c r="F30" s="38"/>
      <c r="G30" s="38"/>
      <c r="H30" s="38"/>
      <c r="I30" s="38"/>
    </row>
    <row r="31" spans="2:9" ht="15" customHeight="1" x14ac:dyDescent="0.25">
      <c r="B31" s="54" t="s">
        <v>43</v>
      </c>
      <c r="C31" s="55"/>
      <c r="D31" s="55"/>
      <c r="E31" s="55"/>
      <c r="F31" s="55"/>
      <c r="G31" s="55"/>
      <c r="H31" s="55"/>
      <c r="I31" s="55"/>
    </row>
    <row r="32" spans="2:9" ht="15" customHeight="1" x14ac:dyDescent="0.25">
      <c r="B32" s="43" t="s">
        <v>44</v>
      </c>
      <c r="C32" s="56"/>
      <c r="D32" s="56"/>
      <c r="E32" s="56"/>
      <c r="F32" s="56"/>
      <c r="G32" s="56"/>
      <c r="H32" s="56"/>
      <c r="I32" s="56"/>
    </row>
    <row r="33" spans="2:9" ht="15" customHeight="1" x14ac:dyDescent="0.25">
      <c r="B33" s="37"/>
      <c r="C33" s="37"/>
      <c r="D33" s="37"/>
      <c r="E33" s="37"/>
      <c r="F33" s="37"/>
      <c r="G33" s="37"/>
      <c r="H33" s="37"/>
      <c r="I33" s="37"/>
    </row>
    <row r="34" spans="2:9" ht="15" customHeight="1" x14ac:dyDescent="0.25">
      <c r="B34" s="43" t="s">
        <v>45</v>
      </c>
      <c r="C34" s="43"/>
      <c r="D34" s="43"/>
      <c r="E34" s="43"/>
      <c r="F34" s="43"/>
      <c r="G34" s="43"/>
      <c r="H34" s="43"/>
      <c r="I34" s="43"/>
    </row>
    <row r="35" spans="2:9" ht="15" customHeight="1" x14ac:dyDescent="0.25">
      <c r="B35" s="37"/>
      <c r="C35" s="37"/>
      <c r="D35" s="37"/>
      <c r="E35" s="37"/>
      <c r="F35" s="37"/>
      <c r="G35" s="37"/>
      <c r="H35" s="37"/>
      <c r="I35" s="37"/>
    </row>
    <row r="36" spans="2:9" ht="15" customHeight="1" x14ac:dyDescent="0.25">
      <c r="B36" s="38" t="s">
        <v>46</v>
      </c>
      <c r="C36" s="38"/>
      <c r="D36" s="38"/>
      <c r="E36" s="38"/>
      <c r="F36" s="38"/>
      <c r="G36" s="38"/>
      <c r="H36" s="38"/>
      <c r="I36" s="38"/>
    </row>
    <row r="37" spans="2:9" ht="23.25" customHeight="1" x14ac:dyDescent="0.25">
      <c r="B37" s="39" t="s">
        <v>47</v>
      </c>
      <c r="C37" s="39"/>
      <c r="D37" s="39"/>
      <c r="E37" s="39"/>
      <c r="F37" s="39"/>
      <c r="G37" s="39"/>
      <c r="H37" s="39"/>
      <c r="I37" s="39"/>
    </row>
    <row r="38" spans="2:9" ht="20.100000000000001" customHeight="1" x14ac:dyDescent="0.25">
      <c r="B38" s="40" t="s">
        <v>48</v>
      </c>
      <c r="C38" s="37"/>
      <c r="D38" s="37"/>
      <c r="E38" s="37"/>
      <c r="F38" s="37"/>
      <c r="G38" s="37"/>
      <c r="H38" s="37"/>
      <c r="I38" s="37"/>
    </row>
    <row r="39" spans="2:9" ht="20.100000000000001" customHeight="1" x14ac:dyDescent="0.25">
      <c r="B39" s="41" t="s">
        <v>49</v>
      </c>
      <c r="C39" s="42"/>
      <c r="D39" s="42"/>
      <c r="E39" s="42"/>
      <c r="F39" s="42"/>
      <c r="G39" s="42"/>
      <c r="H39" s="42"/>
      <c r="I39" s="42"/>
    </row>
  </sheetData>
  <mergeCells count="36">
    <mergeCell ref="B11:I11"/>
    <mergeCell ref="B2:H2"/>
    <mergeCell ref="B3:I4"/>
    <mergeCell ref="B5:F5"/>
    <mergeCell ref="G5:I5"/>
    <mergeCell ref="B6:F6"/>
    <mergeCell ref="G6:I6"/>
    <mergeCell ref="B7:F7"/>
    <mergeCell ref="G7:I7"/>
    <mergeCell ref="B8:I8"/>
    <mergeCell ref="B9:I9"/>
    <mergeCell ref="B10:I10"/>
    <mergeCell ref="B12:I12"/>
    <mergeCell ref="B15:B16"/>
    <mergeCell ref="C15:C16"/>
    <mergeCell ref="I15:I16"/>
    <mergeCell ref="B17:B20"/>
    <mergeCell ref="C17:C20"/>
    <mergeCell ref="I17:I20"/>
    <mergeCell ref="B34:I34"/>
    <mergeCell ref="B21:B23"/>
    <mergeCell ref="C21:C23"/>
    <mergeCell ref="B24:G24"/>
    <mergeCell ref="B26:I26"/>
    <mergeCell ref="B27:I27"/>
    <mergeCell ref="B28:I28"/>
    <mergeCell ref="B29:I29"/>
    <mergeCell ref="B30:I30"/>
    <mergeCell ref="B31:I31"/>
    <mergeCell ref="B32:I32"/>
    <mergeCell ref="B33:I33"/>
    <mergeCell ref="B35:I35"/>
    <mergeCell ref="B36:I36"/>
    <mergeCell ref="B37:I37"/>
    <mergeCell ref="B38:I38"/>
    <mergeCell ref="B39:I39"/>
  </mergeCells>
  <printOptions horizontalCentered="1"/>
  <pageMargins left="0" right="0" top="0" bottom="0" header="0" footer="0"/>
  <pageSetup scale="7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CN_MN_72TV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2pcom</cp:lastModifiedBy>
  <cp:lastPrinted>2020-05-23T11:18:13Z</cp:lastPrinted>
  <dcterms:created xsi:type="dcterms:W3CDTF">2020-05-23T11:16:52Z</dcterms:created>
  <dcterms:modified xsi:type="dcterms:W3CDTF">2020-09-17T01:50:19Z</dcterms:modified>
</cp:coreProperties>
</file>